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Desktop\DT\day\1Κ_2021 ΜΕΤΑΤΡΟΠΗ ΑΡΧΕΙΩΝ\1K_2021_ΠΕ_ΟΡΙΣΤ_ΕΥΡΥ_GDPR_NAI\"/>
    </mc:Choice>
  </mc:AlternateContent>
  <bookViews>
    <workbookView xWindow="0" yWindow="0" windowWidth="28800" windowHeight="12225"/>
  </bookViews>
  <sheets>
    <sheet name="1Κ_2021_ΠΕ_ΑΠΟΡΡΙΠΤΕΟΙ" sheetId="1" r:id="rId1"/>
  </sheets>
  <calcPr calcId="152511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C20" i="1"/>
  <c r="B21" i="1"/>
  <c r="B22" i="1"/>
  <c r="B23" i="1"/>
  <c r="B24" i="1"/>
  <c r="B25" i="1"/>
  <c r="B26" i="1"/>
  <c r="C26" i="1"/>
  <c r="B27" i="1"/>
  <c r="C27" i="1"/>
  <c r="B28" i="1"/>
  <c r="B29" i="1"/>
  <c r="B30" i="1"/>
  <c r="B31" i="1"/>
</calcChain>
</file>

<file path=xl/sharedStrings.xml><?xml version="1.0" encoding="utf-8"?>
<sst xmlns="http://schemas.openxmlformats.org/spreadsheetml/2006/main" count="31" uniqueCount="11">
  <si>
    <t>ΠΛΗΡΩΣΗ ΘΕΣΕΩΝ ΜΕ ΣΕΙΡΑ ΠΡΟΤΕΡΑΙΟΤΗΤΑΣ (ΑΡΘΡΟ 18/Ν. 2190/1994) ΠΡΟΚΗΡΥΞΗ 1Κ/2021/21/01/2021</t>
  </si>
  <si>
    <t>Κ Α Τ Α Σ Τ Α Σ Η    Α Π Ο Ρ Ρ Ι Π Τ Ε Ω Ν</t>
  </si>
  <si>
    <t>ΠΑΝΕΠΙΣΤΗΜΙΑΚΗΣ ΕΚΠΑΙΔΕΥΣΗΣ (ΠΕ)</t>
  </si>
  <si>
    <t>Α/Α</t>
  </si>
  <si>
    <t>Α.Μ. ΥΠΟΨΗΦΙΟΥ</t>
  </si>
  <si>
    <t>ΑΙΤΙΟΛΟΓΙΑ ΑΠΟΡΡΙΨΗΣ</t>
  </si>
  <si>
    <t>ΜΗ ΚΑΤΑΒΟΛΗ ΠΑΡΑΒΟΛΟΥ</t>
  </si>
  <si>
    <t>ΜΗ ΥΠΟΒΟΛΗ ΔΙΚΑΙΟΛΟΓΗΤΙΚΩΝ</t>
  </si>
  <si>
    <t>ΠΑΡΑΒΟΛΟ ΔΕΣΜΕΥΜΕΝΟ Σ΄ ΑΛΛΗ ΠΡΟΚΗΡΥΞΗ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</si>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</sst>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workbookViewId="0"/>
  </sheetViews>
  <sheetFormatPr defaultRowHeight="15" x14ac:dyDescent="0.25"/>
  <cols>
    <col min="2" max="2" width="16.85546875" bestFit="1" customWidth="1"/>
  </cols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"00767909"</f>
        <v>00767909</v>
      </c>
      <c r="C7" t="s">
        <v>6</v>
      </c>
    </row>
    <row r="8" spans="1:3" x14ac:dyDescent="0.25">
      <c r="A8">
        <v>2</v>
      </c>
      <c r="B8" t="str">
        <f>"00511970"</f>
        <v>00511970</v>
      </c>
      <c r="C8" t="s">
        <v>7</v>
      </c>
    </row>
    <row r="9" spans="1:3" x14ac:dyDescent="0.25">
      <c r="A9">
        <v>3</v>
      </c>
      <c r="B9" t="str">
        <f>"00718558"</f>
        <v>00718558</v>
      </c>
      <c r="C9" t="s">
        <v>6</v>
      </c>
    </row>
    <row r="10" spans="1:3" x14ac:dyDescent="0.25">
      <c r="A10">
        <v>4</v>
      </c>
      <c r="B10" t="str">
        <f>"00434729"</f>
        <v>00434729</v>
      </c>
      <c r="C10" t="s">
        <v>7</v>
      </c>
    </row>
    <row r="11" spans="1:3" x14ac:dyDescent="0.25">
      <c r="A11">
        <v>5</v>
      </c>
      <c r="B11" t="str">
        <f>"00122082"</f>
        <v>00122082</v>
      </c>
      <c r="C11" t="s">
        <v>8</v>
      </c>
    </row>
    <row r="12" spans="1:3" x14ac:dyDescent="0.25">
      <c r="A12">
        <v>6</v>
      </c>
      <c r="B12" t="str">
        <f>"00578628"</f>
        <v>00578628</v>
      </c>
      <c r="C12" t="s">
        <v>7</v>
      </c>
    </row>
    <row r="13" spans="1:3" x14ac:dyDescent="0.25">
      <c r="A13">
        <v>7</v>
      </c>
      <c r="B13" t="str">
        <f>"00574681"</f>
        <v>00574681</v>
      </c>
      <c r="C13" t="s">
        <v>7</v>
      </c>
    </row>
    <row r="14" spans="1:3" x14ac:dyDescent="0.25">
      <c r="A14">
        <v>8</v>
      </c>
      <c r="B14" t="str">
        <f>"200811001403"</f>
        <v>200811001403</v>
      </c>
      <c r="C14" t="s">
        <v>6</v>
      </c>
    </row>
    <row r="15" spans="1:3" x14ac:dyDescent="0.25">
      <c r="A15">
        <v>9</v>
      </c>
      <c r="B15" t="str">
        <f>"201511031889"</f>
        <v>201511031889</v>
      </c>
      <c r="C15" t="s">
        <v>7</v>
      </c>
    </row>
    <row r="16" spans="1:3" x14ac:dyDescent="0.25">
      <c r="A16">
        <v>10</v>
      </c>
      <c r="B16" t="str">
        <f>"201410006438"</f>
        <v>201410006438</v>
      </c>
      <c r="C16" t="s">
        <v>7</v>
      </c>
    </row>
    <row r="17" spans="1:3" x14ac:dyDescent="0.25">
      <c r="A17">
        <v>11</v>
      </c>
      <c r="B17" t="str">
        <f>"201402007742"</f>
        <v>201402007742</v>
      </c>
      <c r="C17" t="s">
        <v>7</v>
      </c>
    </row>
    <row r="18" spans="1:3" x14ac:dyDescent="0.25">
      <c r="A18">
        <v>12</v>
      </c>
      <c r="B18" t="str">
        <f>"201210000122"</f>
        <v>201210000122</v>
      </c>
      <c r="C18" t="s">
        <v>7</v>
      </c>
    </row>
    <row r="19" spans="1:3" x14ac:dyDescent="0.25">
      <c r="A19">
        <v>13</v>
      </c>
      <c r="B19" t="str">
        <f>"00013092"</f>
        <v>00013092</v>
      </c>
      <c r="C19" t="s">
        <v>7</v>
      </c>
    </row>
    <row r="20" spans="1:3" x14ac:dyDescent="0.25">
      <c r="A20">
        <v>14</v>
      </c>
      <c r="B20" t="str">
        <f>"201511006698"</f>
        <v>201511006698</v>
      </c>
      <c r="C20" t="str">
        <f>"005"</f>
        <v>005</v>
      </c>
    </row>
    <row r="21" spans="1:3" x14ac:dyDescent="0.25">
      <c r="A21">
        <v>15</v>
      </c>
      <c r="B21" t="str">
        <f>"00007950"</f>
        <v>00007950</v>
      </c>
      <c r="C21" t="s">
        <v>7</v>
      </c>
    </row>
    <row r="22" spans="1:3" x14ac:dyDescent="0.25">
      <c r="A22">
        <v>16</v>
      </c>
      <c r="B22" t="str">
        <f>"00306393"</f>
        <v>00306393</v>
      </c>
      <c r="C22" t="s">
        <v>7</v>
      </c>
    </row>
    <row r="23" spans="1:3" x14ac:dyDescent="0.25">
      <c r="A23">
        <v>17</v>
      </c>
      <c r="B23" t="str">
        <f>"00178718"</f>
        <v>00178718</v>
      </c>
      <c r="C23" t="s">
        <v>6</v>
      </c>
    </row>
    <row r="24" spans="1:3" x14ac:dyDescent="0.25">
      <c r="A24">
        <v>18</v>
      </c>
      <c r="B24" t="str">
        <f>"00176565"</f>
        <v>00176565</v>
      </c>
      <c r="C24" t="s">
        <v>7</v>
      </c>
    </row>
    <row r="25" spans="1:3" x14ac:dyDescent="0.25">
      <c r="A25">
        <v>19</v>
      </c>
      <c r="B25" t="str">
        <f>"201504000090"</f>
        <v>201504000090</v>
      </c>
      <c r="C25" t="s">
        <v>7</v>
      </c>
    </row>
    <row r="26" spans="1:3" x14ac:dyDescent="0.25">
      <c r="A26">
        <v>20</v>
      </c>
      <c r="B26" t="str">
        <f>"201604000003"</f>
        <v>201604000003</v>
      </c>
      <c r="C26" t="str">
        <f>"005"</f>
        <v>005</v>
      </c>
    </row>
    <row r="27" spans="1:3" x14ac:dyDescent="0.25">
      <c r="A27">
        <v>21</v>
      </c>
      <c r="B27" t="str">
        <f>"201504000410"</f>
        <v>201504000410</v>
      </c>
      <c r="C27" t="str">
        <f>"005"</f>
        <v>005</v>
      </c>
    </row>
    <row r="28" spans="1:3" x14ac:dyDescent="0.25">
      <c r="A28">
        <v>22</v>
      </c>
      <c r="B28" t="str">
        <f>"00010963"</f>
        <v>00010963</v>
      </c>
      <c r="C28" t="s">
        <v>8</v>
      </c>
    </row>
    <row r="29" spans="1:3" x14ac:dyDescent="0.25">
      <c r="A29">
        <v>23</v>
      </c>
      <c r="B29" t="str">
        <f>"201402009015"</f>
        <v>201402009015</v>
      </c>
      <c r="C29" t="s">
        <v>7</v>
      </c>
    </row>
    <row r="30" spans="1:3" x14ac:dyDescent="0.25">
      <c r="A30">
        <v>24</v>
      </c>
      <c r="B30" t="str">
        <f>"00530622"</f>
        <v>00530622</v>
      </c>
      <c r="C30" t="s">
        <v>7</v>
      </c>
    </row>
    <row r="31" spans="1:3" x14ac:dyDescent="0.25">
      <c r="A31">
        <v>25</v>
      </c>
      <c r="B31" t="str">
        <f>"00129351"</f>
        <v>00129351</v>
      </c>
      <c r="C31" t="s">
        <v>7</v>
      </c>
    </row>
    <row r="34" spans="1:1" x14ac:dyDescent="0.25">
      <c r="A34" t="s">
        <v>9</v>
      </c>
    </row>
    <row r="35" spans="1:1" x14ac:dyDescent="0.25">
      <c r="A35" t="s">
        <v>10</v>
      </c>
    </row>
    <row r="36" spans="1:1" x14ac:dyDescent="0.25">
      <c r="A36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1Κ_2021_ΠΕ_ΑΠΟΡΡΙΠΤΕΟΙ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Stini Maria</dc:creator>
  <cp:lastModifiedBy>Lymperis Stavros</cp:lastModifiedBy>
  <dcterms:created xsi:type="dcterms:W3CDTF">2022-03-24T09:26:29Z</dcterms:created>
  <dcterms:modified xsi:type="dcterms:W3CDTF">2022-03-24T09:35:56Z</dcterms:modified>
</cp:coreProperties>
</file>